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'Аркуш1'!$A$1:$F$31</definedName>
    <definedName name="_xlnm.Print_Area" localSheetId="1">'Аркуш2'!$A$1:$C$36</definedName>
  </definedNames>
  <calcPr fullCalcOnLoad="1"/>
</workbook>
</file>

<file path=xl/sharedStrings.xml><?xml version="1.0" encoding="utf-8"?>
<sst xmlns="http://schemas.openxmlformats.org/spreadsheetml/2006/main" count="37" uniqueCount="24">
  <si>
    <t>Алгебра</t>
  </si>
  <si>
    <t>Історія України</t>
  </si>
  <si>
    <t>Геометрія</t>
  </si>
  <si>
    <t>Українська мова</t>
  </si>
  <si>
    <t>Іноземна мова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</si>
  <si>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</si>
  <si>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</si>
  <si>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</si>
  <si>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</si>
  <si>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</si>
  <si>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</si>
  <si>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</si>
  <si>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</si>
  <si>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</si>
  <si>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</si>
  <si>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</si>
  <si>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</si>
  <si>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</si>
  <si>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</si>
  <si>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</si>
  <si>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r>
      <t>Квадрант-аналіз результатів успішності учнів 11-А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класу ХСШ № 134 за річним оцінюванням 2017/2018 навчального року </t>
    </r>
  </si>
  <si>
    <t>Іноземна мова (німецька)</t>
  </si>
  <si>
    <r>
      <t xml:space="preserve">Іноземна мова </t>
    </r>
    <r>
      <rPr>
        <b/>
        <sz val="14"/>
        <rFont val="Times New Roman"/>
        <family val="1"/>
      </rPr>
      <t>(німецька)</t>
    </r>
  </si>
  <si>
    <t xml:space="preserve">Квадрант-аналіз результатів успішності учнів 11-А  класу ХСШ № 134  за річним оцінюванням 2017/2018 навчального року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</si>
</sst>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0" fillId="0" borderId="15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20" fillId="0" borderId="18" xfId="0" applyNumberFormat="1" applyFont="1" applyBorder="1" applyAlignment="1">
      <alignment horizontal="center" vertical="center" shrinkToFit="1"/>
    </xf>
    <xf numFmtId="2" fontId="20" fillId="0" borderId="19" xfId="0" applyNumberFormat="1" applyFont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wrapText="1"/>
    </xf>
    <xf numFmtId="2" fontId="25" fillId="0" borderId="2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результатів успішності учнів 11-А  класу ХСШ № 134 за річним оцінюванням 2017/2018 навчального року </a:t>
            </a:r>
          </a:p>
        </c:rich>
      </c:tx>
      <c:layout>
        <c:manualLayout>
          <c:xMode val="factor"/>
          <c:yMode val="factor"/>
          <c:x val="0.04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Аркуш2!$B$6:$B$11</c:f>
              <c:numCache>
                <c:ptCount val="6"/>
                <c:pt idx="0">
                  <c:v>11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10.142857142857142</c:v>
                </c:pt>
              </c:numCache>
            </c:numRef>
          </c:xVal>
          <c:yVal>
            <c:numRef>
              <c:f>Аркуш2!$C$6:$C$11</c:f>
              <c:numCache>
                <c:ptCount val="6"/>
                <c:pt idx="0">
                  <c:v>8.580645161290322</c:v>
                </c:pt>
                <c:pt idx="1">
                  <c:v>9.451612903225806</c:v>
                </c:pt>
                <c:pt idx="2">
                  <c:v>8.387096774193548</c:v>
                </c:pt>
                <c:pt idx="3">
                  <c:v>8.580645161290322</c:v>
                </c:pt>
                <c:pt idx="4">
                  <c:v>8.870967741935484</c:v>
                </c:pt>
                <c:pt idx="5">
                  <c:v>8.774193548387096</c:v>
                </c:pt>
              </c:numCache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6804979"/>
        <c:crossesAt val="8"/>
        <c:crossBetween val="midCat"/>
        <c:dispUnits/>
      </c:valAx>
      <c:valAx>
        <c:axId val="16804979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39149922"/>
        <c:crossesAt val="9.2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4"/>
  <sheetViews>
    <sheetView tabSelected="1" view="pageBreakPreview" zoomScaleSheetLayoutView="100" zoomScalePageLayoutView="0" workbookViewId="0" topLeftCell="A1">
      <selection activeCell="E30" sqref="E30:E31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47" t="s">
        <v>20</v>
      </c>
      <c r="B6" s="47"/>
      <c r="C6" s="47"/>
      <c r="D6" s="47"/>
      <c r="E6" s="47"/>
      <c r="F6" s="47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48" t="s">
        <v>18</v>
      </c>
      <c r="B8" s="50" t="s">
        <v>6</v>
      </c>
      <c r="C8" s="51"/>
      <c r="D8" s="51"/>
      <c r="E8" s="52"/>
      <c r="F8" s="53" t="s">
        <v>11</v>
      </c>
    </row>
    <row r="9" spans="1:6" ht="19.5" thickBot="1">
      <c r="A9" s="49"/>
      <c r="B9" s="36" t="s">
        <v>7</v>
      </c>
      <c r="C9" s="36" t="s">
        <v>8</v>
      </c>
      <c r="D9" s="36" t="s">
        <v>9</v>
      </c>
      <c r="E9" s="37" t="s">
        <v>10</v>
      </c>
      <c r="F9" s="54"/>
    </row>
    <row r="10" spans="1:6" ht="18.75">
      <c r="A10" s="17" t="s">
        <v>0</v>
      </c>
      <c r="B10" s="15">
        <v>0</v>
      </c>
      <c r="C10" s="11">
        <v>4</v>
      </c>
      <c r="D10" s="11">
        <v>17</v>
      </c>
      <c r="E10" s="21">
        <v>10</v>
      </c>
      <c r="F10" s="23">
        <f aca="true" t="shared" si="0" ref="F10:F15">(2*B10+5*C10+8*D10+11*E10)/(B10+C10+D10+E10)</f>
        <v>8.580645161290322</v>
      </c>
    </row>
    <row r="11" spans="1:6" ht="18.75">
      <c r="A11" s="18" t="s">
        <v>1</v>
      </c>
      <c r="B11" s="16">
        <v>0</v>
      </c>
      <c r="C11" s="10">
        <v>1</v>
      </c>
      <c r="D11" s="10">
        <v>14</v>
      </c>
      <c r="E11" s="22">
        <v>16</v>
      </c>
      <c r="F11" s="24">
        <f t="shared" si="0"/>
        <v>9.451612903225806</v>
      </c>
    </row>
    <row r="12" spans="1:6" ht="18.75">
      <c r="A12" s="18" t="s">
        <v>2</v>
      </c>
      <c r="B12" s="16">
        <v>0</v>
      </c>
      <c r="C12" s="10">
        <v>5</v>
      </c>
      <c r="D12" s="10">
        <v>17</v>
      </c>
      <c r="E12" s="22">
        <v>9</v>
      </c>
      <c r="F12" s="24">
        <f t="shared" si="0"/>
        <v>8.387096774193548</v>
      </c>
    </row>
    <row r="13" spans="1:6" ht="18.75">
      <c r="A13" s="18" t="s">
        <v>3</v>
      </c>
      <c r="B13" s="16">
        <v>0</v>
      </c>
      <c r="C13" s="10">
        <v>4</v>
      </c>
      <c r="D13" s="10">
        <v>17</v>
      </c>
      <c r="E13" s="22">
        <v>10</v>
      </c>
      <c r="F13" s="24">
        <f t="shared" si="0"/>
        <v>8.580645161290322</v>
      </c>
    </row>
    <row r="14" spans="1:6" ht="40.5" customHeight="1" thickBot="1">
      <c r="A14" s="18" t="s">
        <v>21</v>
      </c>
      <c r="B14" s="16">
        <v>0</v>
      </c>
      <c r="C14" s="10">
        <v>2</v>
      </c>
      <c r="D14" s="10">
        <v>18</v>
      </c>
      <c r="E14" s="22">
        <v>11</v>
      </c>
      <c r="F14" s="24">
        <f t="shared" si="0"/>
        <v>8.870967741935484</v>
      </c>
    </row>
    <row r="15" spans="1:6" ht="19.5" thickBot="1">
      <c r="A15" s="20" t="s">
        <v>5</v>
      </c>
      <c r="B15" s="19">
        <v>0</v>
      </c>
      <c r="C15" s="12">
        <v>16</v>
      </c>
      <c r="D15" s="12">
        <v>83</v>
      </c>
      <c r="E15" s="13">
        <v>56</v>
      </c>
      <c r="F15" s="14">
        <f t="shared" si="0"/>
        <v>8.774193548387096</v>
      </c>
    </row>
    <row r="16" spans="1:6" s="5" customFormat="1" ht="18.75" thickBot="1">
      <c r="A16" s="4"/>
      <c r="B16" s="4"/>
      <c r="C16" s="4"/>
      <c r="D16" s="4"/>
      <c r="E16" s="4"/>
      <c r="F16" s="4"/>
    </row>
    <row r="17" spans="1:6" s="5" customFormat="1" ht="18.75" customHeight="1" thickBot="1">
      <c r="A17" s="40" t="s">
        <v>18</v>
      </c>
      <c r="B17" s="42" t="s">
        <v>19</v>
      </c>
      <c r="C17" s="43"/>
      <c r="D17" s="43"/>
      <c r="E17" s="44"/>
      <c r="F17" s="45" t="s">
        <v>16</v>
      </c>
    </row>
    <row r="18" spans="1:6" s="5" customFormat="1" ht="57" thickBot="1">
      <c r="A18" s="41"/>
      <c r="B18" s="38" t="s">
        <v>12</v>
      </c>
      <c r="C18" s="38" t="s">
        <v>13</v>
      </c>
      <c r="D18" s="38" t="s">
        <v>14</v>
      </c>
      <c r="E18" s="39" t="s">
        <v>15</v>
      </c>
      <c r="F18" s="46"/>
    </row>
    <row r="19" spans="1:6" s="5" customFormat="1" ht="18.75">
      <c r="A19" s="17" t="s">
        <v>0</v>
      </c>
      <c r="B19" s="15"/>
      <c r="C19" s="11"/>
      <c r="D19" s="11"/>
      <c r="E19" s="21">
        <v>1</v>
      </c>
      <c r="F19" s="23">
        <f aca="true" t="shared" si="1" ref="F19:F24">(2*B19+5*C19+8*D19+11*E19)/(B19+C19+D19+E19)</f>
        <v>11</v>
      </c>
    </row>
    <row r="20" spans="1:6" s="5" customFormat="1" ht="18.75">
      <c r="A20" s="18" t="s">
        <v>1</v>
      </c>
      <c r="B20" s="16"/>
      <c r="C20" s="10">
        <v>1</v>
      </c>
      <c r="D20" s="10"/>
      <c r="E20" s="22"/>
      <c r="F20" s="24">
        <f t="shared" si="1"/>
        <v>5</v>
      </c>
    </row>
    <row r="21" spans="1:6" s="5" customFormat="1" ht="18.75">
      <c r="A21" s="18" t="s">
        <v>2</v>
      </c>
      <c r="B21" s="16"/>
      <c r="C21" s="10"/>
      <c r="D21" s="10"/>
      <c r="E21" s="22">
        <v>1</v>
      </c>
      <c r="F21" s="24">
        <f t="shared" si="1"/>
        <v>11</v>
      </c>
    </row>
    <row r="22" spans="1:6" s="5" customFormat="1" ht="18.75">
      <c r="A22" s="18" t="s">
        <v>3</v>
      </c>
      <c r="B22" s="16"/>
      <c r="C22" s="10"/>
      <c r="D22" s="10"/>
      <c r="E22" s="22">
        <v>1</v>
      </c>
      <c r="F22" s="24">
        <f t="shared" si="1"/>
        <v>11</v>
      </c>
    </row>
    <row r="23" spans="1:6" s="5" customFormat="1" ht="19.5" thickBot="1">
      <c r="A23" s="18" t="s">
        <v>4</v>
      </c>
      <c r="B23" s="16"/>
      <c r="C23" s="10"/>
      <c r="D23" s="10"/>
      <c r="E23" s="22">
        <v>3</v>
      </c>
      <c r="F23" s="24">
        <f t="shared" si="1"/>
        <v>11</v>
      </c>
    </row>
    <row r="24" spans="1:6" s="5" customFormat="1" ht="19.5" thickBot="1">
      <c r="A24" s="20" t="s">
        <v>5</v>
      </c>
      <c r="B24" s="19"/>
      <c r="C24" s="12">
        <v>1</v>
      </c>
      <c r="D24" s="12"/>
      <c r="E24" s="13">
        <v>6</v>
      </c>
      <c r="F24" s="14">
        <f t="shared" si="1"/>
        <v>10.142857142857142</v>
      </c>
    </row>
    <row r="25" ht="20.25" customHeight="1"/>
  </sheetData>
  <sheetProtection selectLockedCells="1" selectUnlockedCells="1"/>
  <mergeCells count="7">
    <mergeCell ref="A17:A18"/>
    <mergeCell ref="B17:E17"/>
    <mergeCell ref="F17:F18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1"/>
  <sheetViews>
    <sheetView zoomScalePageLayoutView="0" workbookViewId="0" topLeftCell="A4">
      <selection activeCell="A4" sqref="A4:C4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55" t="s">
        <v>23</v>
      </c>
      <c r="B4" s="55"/>
      <c r="C4" s="55"/>
      <c r="D4" s="2"/>
      <c r="E4" s="2"/>
      <c r="F4" s="2"/>
    </row>
    <row r="5" spans="1:6" ht="82.5" customHeight="1" thickBot="1">
      <c r="A5" s="26" t="s">
        <v>18</v>
      </c>
      <c r="B5" s="25" t="s">
        <v>17</v>
      </c>
      <c r="C5" s="25" t="s">
        <v>6</v>
      </c>
      <c r="E5" s="9"/>
      <c r="F5" s="9"/>
    </row>
    <row r="6" spans="1:6" ht="21" customHeight="1">
      <c r="A6" s="30" t="s">
        <v>0</v>
      </c>
      <c r="B6" s="34">
        <f>Аркуш1!F19</f>
        <v>11</v>
      </c>
      <c r="C6" s="32">
        <f>Аркуш1!F10</f>
        <v>8.580645161290322</v>
      </c>
      <c r="E6" s="9"/>
      <c r="F6" s="9"/>
    </row>
    <row r="7" spans="1:6" ht="21" customHeight="1">
      <c r="A7" s="31" t="s">
        <v>1</v>
      </c>
      <c r="B7" s="35">
        <f>Аркуш1!F20</f>
        <v>5</v>
      </c>
      <c r="C7" s="33">
        <f>Аркуш1!F11</f>
        <v>9.451612903225806</v>
      </c>
      <c r="E7" s="9"/>
      <c r="F7" s="9"/>
    </row>
    <row r="8" spans="1:6" ht="20.25" customHeight="1">
      <c r="A8" s="31" t="s">
        <v>2</v>
      </c>
      <c r="B8" s="35">
        <f>Аркуш1!F21</f>
        <v>11</v>
      </c>
      <c r="C8" s="33">
        <f>Аркуш1!F12</f>
        <v>8.387096774193548</v>
      </c>
      <c r="E8" s="9"/>
      <c r="F8" s="9"/>
    </row>
    <row r="9" spans="1:6" ht="20.25" customHeight="1">
      <c r="A9" s="31" t="s">
        <v>3</v>
      </c>
      <c r="B9" s="35">
        <f>Аркуш1!F22</f>
        <v>11</v>
      </c>
      <c r="C9" s="33">
        <f>Аркуш1!F13</f>
        <v>8.580645161290322</v>
      </c>
      <c r="E9" s="9"/>
      <c r="F9" s="9"/>
    </row>
    <row r="10" spans="1:6" ht="39.75" customHeight="1" thickBot="1">
      <c r="A10" s="31" t="s">
        <v>22</v>
      </c>
      <c r="B10" s="35">
        <f>Аркуш1!F23</f>
        <v>11</v>
      </c>
      <c r="C10" s="33">
        <f>Аркуш1!F14</f>
        <v>8.870967741935484</v>
      </c>
      <c r="E10" s="9"/>
      <c r="F10" s="9"/>
    </row>
    <row r="11" spans="1:3" ht="20.25" customHeight="1" thickBot="1">
      <c r="A11" s="27" t="s">
        <v>5</v>
      </c>
      <c r="B11" s="29">
        <f>Аркуш1!F24</f>
        <v>10.142857142857142</v>
      </c>
      <c r="C11" s="28">
        <f>Аркуш1!F15</f>
        <v>8.774193548387096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2018-05-31T13:36:28Z</dcterms:created>
  <dcterms:modified xsi:type="dcterms:W3CDTF">2018-05-31T13:52:12Z</dcterms:modified>
  <cp:category/>
  <cp:version/>
  <cp:contentType/>
  <cp:contentStatus/>
</cp:coreProperties>
</file>