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Аркуш1" sheetId="1" r:id="rId1"/>
    <sheet name="Аркуш2" sheetId="2" r:id="rId2"/>
    <sheet name="Диаграмма2" sheetId="3" r:id="rId3"/>
  </sheets>
  <definedNames>
    <definedName name="_xlnm.Print_Area" localSheetId="0">'Аркуш1'!$A$1:$F$31</definedName>
    <definedName name="_xlnm.Print_Area" localSheetId="1">'Аркуш2'!$A$1:$C$37</definedName>
  </definedNames>
  <calcPr fullCalcOnLoad="1"/>
</workbook>
</file>

<file path=xl/sharedStrings.xml><?xml version="1.0" encoding="utf-8"?>
<sst xmlns="http://schemas.openxmlformats.org/spreadsheetml/2006/main" count="37" uniqueCount="25">
  <si>
    <t>Математика</t>
  </si>
  <si>
    <t>Природознавство</t>
  </si>
  <si>
    <t>Українська мова</t>
  </si>
  <si>
    <t>Іноземна мова</t>
  </si>
  <si>
    <t>Всього</t>
  </si>
  <si>
    <t>Рівень навчальних досягнень учнів</t>
  </si>
  <si>
    <t>Початковий</t>
  </si>
  <si>
    <t>Середній</t>
  </si>
  <si>
    <t>Достатній</t>
  </si>
  <si>
    <t>Високий</t>
  </si>
  <si>
    <t>Середній бал</t>
  </si>
  <si>
    <t>спеціаліст</t>
  </si>
  <si>
    <t>спеціаліст ІІ категорії</t>
  </si>
  <si>
    <t>спеціаліст І категорії</t>
  </si>
  <si>
    <t>спеціаліст вищої категорії</t>
  </si>
  <si>
    <t>Рівень кваліфі- каційної категорії</t>
  </si>
  <si>
    <t>Рівень кваліфікаційної категорії вчителів</t>
  </si>
  <si>
    <t>Предмети</t>
  </si>
  <si>
    <t>Кваліфікаційна категорія вчителів</t>
  </si>
  <si>
    <t xml:space="preserve">Директор        </t>
  </si>
  <si>
    <t>С.Ю. Шепель</t>
  </si>
  <si>
    <t>Іноземна мова (німецька)</t>
  </si>
  <si>
    <t>Квадрант-аналіз результатів успішності учнів 4-х  класів Харківської спеціалізованої школи               І-ІІІ ступенів  № 134 Харківської міської ради Харківської області  у  ІІ  семестрі 2017/2018 навчального року з предметів інваріантної складової робочих навчальних планів</t>
  </si>
  <si>
    <r>
      <t>Квадрант-аналіз за підсумками ІІ семестру 2017/2018 н.р. 
в 4-</t>
    </r>
    <r>
      <rPr>
        <b/>
        <sz val="14"/>
        <rFont val="Times New Roman"/>
        <family val="1"/>
      </rPr>
      <t>х класах</t>
    </r>
    <r>
      <rPr>
        <b/>
        <sz val="14"/>
        <rFont val="Times New Roman"/>
        <family val="1"/>
      </rPr>
      <t xml:space="preserve"> з  предметів інваріантної складової                   робочих навчальних планів  </t>
    </r>
  </si>
  <si>
    <t xml:space="preserve">                                                                        Відповідальна Черваньова Людмила Олександрівна, 0505168213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</si>
</sst>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59"/>
      <name val="Arial Cyr"/>
      <family val="0"/>
    </font>
    <font>
      <b/>
      <sz val="10"/>
      <color indexed="59"/>
      <name val="Arial Cyr"/>
      <family val="0"/>
    </font>
    <font>
      <b/>
      <sz val="12"/>
      <color indexed="59"/>
      <name val="Arial Cyr"/>
      <family val="0"/>
    </font>
    <font>
      <b/>
      <sz val="12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59"/>
      </right>
      <top style="medium"/>
      <bottom style="medium"/>
    </border>
    <border>
      <left style="thin">
        <color indexed="59"/>
      </left>
      <right style="thin">
        <color indexed="59"/>
      </right>
      <top style="medium"/>
      <bottom style="medium"/>
    </border>
    <border>
      <left style="thin">
        <color indexed="59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59"/>
      </bottom>
    </border>
    <border>
      <left style="medium"/>
      <right style="medium"/>
      <top style="thin">
        <color indexed="59"/>
      </top>
      <bottom style="medium"/>
    </border>
    <border>
      <left style="thin">
        <color indexed="59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4" borderId="15" xfId="0" applyFont="1" applyFill="1" applyBorder="1" applyAlignment="1">
      <alignment horizontal="center" vertical="center" shrinkToFit="1"/>
    </xf>
    <xf numFmtId="0" fontId="21" fillId="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0" fillId="0" borderId="15" xfId="0" applyNumberFormat="1" applyFont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2" fontId="25" fillId="0" borderId="22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20" fillId="0" borderId="20" xfId="0" applyNumberFormat="1" applyFont="1" applyBorder="1" applyAlignment="1">
      <alignment horizontal="center" vertical="center" shrinkToFit="1"/>
    </xf>
    <xf numFmtId="2" fontId="20" fillId="0" borderId="21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21" fillId="24" borderId="15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1" fillId="26" borderId="31" xfId="0" applyFont="1" applyFill="1" applyBorder="1" applyAlignment="1">
      <alignment horizontal="center" vertical="center" wrapText="1"/>
    </xf>
    <xf numFmtId="0" fontId="21" fillId="26" borderId="3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C3C3C"/>
                </a:solidFill>
              </a:rPr>
              <a:t>Квадрант-аналіз за підсумками ІІ семестру 2017/2018 н.р. в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4-х  класах                       </a:t>
            </a:r>
            <a:r>
              <a:rPr lang="en-US" cap="none" sz="1200" b="1" i="0" u="none" baseline="0">
                <a:solidFill>
                  <a:srgbClr val="3C3C3C"/>
                </a:solidFill>
              </a:rPr>
              <a:t>з предметів інваріантної складової робочих навчальних планів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05"/>
          <c:w val="0.946"/>
          <c:h val="0.7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Аркуш2!$B$6:$B$10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8.5</c:v>
                </c:pt>
              </c:numCache>
            </c:numRef>
          </c:xVal>
          <c:yVal>
            <c:numRef>
              <c:f>Аркуш2!$C$6:$C$10</c:f>
              <c:numCache>
                <c:ptCount val="5"/>
                <c:pt idx="0">
                  <c:v>9.142857142857142</c:v>
                </c:pt>
                <c:pt idx="1">
                  <c:v>9.285714285714286</c:v>
                </c:pt>
                <c:pt idx="2">
                  <c:v>8.904761904761905</c:v>
                </c:pt>
                <c:pt idx="3">
                  <c:v>8.714285714285714</c:v>
                </c:pt>
                <c:pt idx="4">
                  <c:v>9.011904761904763</c:v>
                </c:pt>
              </c:numCache>
            </c:numRef>
          </c:yVal>
          <c:smooth val="0"/>
        </c:ser>
        <c:axId val="17006684"/>
        <c:axId val="18842429"/>
      </c:scatterChart>
      <c:valAx>
        <c:axId val="17006684"/>
        <c:scaling>
          <c:orientation val="minMax"/>
          <c:max val="11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кваліфікаційної категорії вчителів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18842429"/>
        <c:crossesAt val="8"/>
        <c:crossBetween val="midCat"/>
        <c:dispUnits/>
      </c:valAx>
      <c:valAx>
        <c:axId val="18842429"/>
        <c:scaling>
          <c:orientation val="minMax"/>
          <c:max val="11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17006684"/>
        <c:crossesAt val="8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9"/>
  <sheetViews>
    <sheetView tabSelected="1" zoomScalePageLayoutView="0" workbookViewId="0" topLeftCell="A7">
      <selection activeCell="I20" sqref="I20"/>
    </sheetView>
  </sheetViews>
  <sheetFormatPr defaultColWidth="9.140625" defaultRowHeight="12.75"/>
  <cols>
    <col min="1" max="1" width="26.7109375" style="1" customWidth="1"/>
    <col min="2" max="2" width="16.8515625" style="1" customWidth="1"/>
    <col min="3" max="3" width="14.8515625" style="1" customWidth="1"/>
    <col min="4" max="4" width="16.00390625" style="1" customWidth="1"/>
    <col min="5" max="5" width="13.8515625" style="1" customWidth="1"/>
    <col min="6" max="6" width="20.421875" style="1" customWidth="1"/>
    <col min="7" max="8" width="9.140625" style="1" customWidth="1"/>
    <col min="9" max="9" width="12.421875" style="1" customWidth="1"/>
    <col min="10" max="10" width="9.140625" style="1" customWidth="1"/>
    <col min="11" max="11" width="16.140625" style="1" customWidth="1"/>
    <col min="12" max="16384" width="9.140625" style="1" customWidth="1"/>
  </cols>
  <sheetData>
    <row r="1" spans="1:6" ht="12.75" customHeight="1">
      <c r="A1" s="2"/>
      <c r="B1" s="3"/>
      <c r="C1" s="3"/>
      <c r="D1" s="3"/>
      <c r="E1" s="3"/>
      <c r="F1" s="3"/>
    </row>
    <row r="2" spans="1:6" ht="12.75" customHeight="1">
      <c r="A2" s="2"/>
      <c r="B2" s="3"/>
      <c r="C2" s="3"/>
      <c r="D2" s="3"/>
      <c r="E2" s="3"/>
      <c r="F2" s="3"/>
    </row>
    <row r="3" spans="1:6" ht="12.75" customHeight="1">
      <c r="A3" s="2"/>
      <c r="B3" s="3"/>
      <c r="C3" s="3"/>
      <c r="D3" s="3"/>
      <c r="E3" s="3"/>
      <c r="F3" s="3"/>
    </row>
    <row r="4" spans="1:6" ht="12.75" customHeight="1">
      <c r="A4" s="2"/>
      <c r="B4" s="3"/>
      <c r="C4" s="3"/>
      <c r="D4" s="3"/>
      <c r="E4" s="3"/>
      <c r="F4" s="3"/>
    </row>
    <row r="5" spans="1:6" ht="12.75" customHeight="1">
      <c r="A5" s="2"/>
      <c r="B5" s="3"/>
      <c r="C5" s="3"/>
      <c r="D5" s="3"/>
      <c r="E5" s="3"/>
      <c r="F5" s="3"/>
    </row>
    <row r="6" spans="1:6" ht="76.5" customHeight="1">
      <c r="A6" s="46" t="s">
        <v>22</v>
      </c>
      <c r="B6" s="46"/>
      <c r="C6" s="46"/>
      <c r="D6" s="46"/>
      <c r="E6" s="46"/>
      <c r="F6" s="46"/>
    </row>
    <row r="7" spans="1:6" ht="18.75" thickBot="1">
      <c r="A7" s="4"/>
      <c r="B7" s="4"/>
      <c r="C7" s="4"/>
      <c r="D7" s="4"/>
      <c r="E7" s="4"/>
      <c r="F7" s="4"/>
    </row>
    <row r="8" spans="1:6" ht="18.75" customHeight="1" thickBot="1">
      <c r="A8" s="47" t="s">
        <v>17</v>
      </c>
      <c r="B8" s="49" t="s">
        <v>5</v>
      </c>
      <c r="C8" s="50"/>
      <c r="D8" s="50"/>
      <c r="E8" s="51"/>
      <c r="F8" s="52" t="s">
        <v>10</v>
      </c>
    </row>
    <row r="9" spans="1:6" ht="19.5" customHeight="1" thickBot="1">
      <c r="A9" s="48"/>
      <c r="B9" s="37" t="s">
        <v>6</v>
      </c>
      <c r="C9" s="37" t="s">
        <v>7</v>
      </c>
      <c r="D9" s="37" t="s">
        <v>8</v>
      </c>
      <c r="E9" s="37" t="s">
        <v>9</v>
      </c>
      <c r="F9" s="53"/>
    </row>
    <row r="10" spans="1:6" ht="18.75">
      <c r="A10" s="30" t="s">
        <v>0</v>
      </c>
      <c r="B10" s="36">
        <v>0</v>
      </c>
      <c r="C10" s="11">
        <v>3</v>
      </c>
      <c r="D10" s="13">
        <v>33</v>
      </c>
      <c r="E10" s="12">
        <v>27</v>
      </c>
      <c r="F10" s="34">
        <f>(2*B10+5*C10+8*D10+11*E10)/(B10+C10+D10+E10)</f>
        <v>9.142857142857142</v>
      </c>
    </row>
    <row r="11" spans="1:6" ht="18.75">
      <c r="A11" s="31" t="s">
        <v>1</v>
      </c>
      <c r="B11" s="28">
        <v>0</v>
      </c>
      <c r="C11" s="11">
        <v>1</v>
      </c>
      <c r="D11" s="10">
        <v>34</v>
      </c>
      <c r="E11" s="33">
        <v>28</v>
      </c>
      <c r="F11" s="35">
        <f>(2*B11+5*C11+8*D11+11*E11)/(B11+C11+D11+E11)</f>
        <v>9.285714285714286</v>
      </c>
    </row>
    <row r="12" spans="1:6" ht="18.75">
      <c r="A12" s="31" t="s">
        <v>2</v>
      </c>
      <c r="B12" s="28">
        <v>0</v>
      </c>
      <c r="C12" s="10">
        <v>3</v>
      </c>
      <c r="D12" s="10">
        <v>38</v>
      </c>
      <c r="E12" s="33">
        <v>22</v>
      </c>
      <c r="F12" s="35">
        <f>(2*B12+5*C12+8*D12+11*E12)/(B12+C12+D12+E12)</f>
        <v>8.904761904761905</v>
      </c>
    </row>
    <row r="13" spans="1:6" ht="38.25" thickBot="1">
      <c r="A13" s="31" t="s">
        <v>21</v>
      </c>
      <c r="B13" s="28">
        <v>0</v>
      </c>
      <c r="C13" s="10">
        <v>8</v>
      </c>
      <c r="D13" s="10">
        <v>32</v>
      </c>
      <c r="E13" s="33">
        <v>23</v>
      </c>
      <c r="F13" s="35">
        <f>(2*B13+5*C13+8*D13+11*E13)/(B13+C13+D13+E13)</f>
        <v>8.714285714285714</v>
      </c>
    </row>
    <row r="14" spans="1:6" ht="19.5" thickBot="1">
      <c r="A14" s="32" t="s">
        <v>4</v>
      </c>
      <c r="B14" s="29">
        <v>0</v>
      </c>
      <c r="C14" s="16">
        <v>15</v>
      </c>
      <c r="D14" s="16">
        <v>137</v>
      </c>
      <c r="E14" s="17">
        <v>100</v>
      </c>
      <c r="F14" s="18">
        <f>(2*B14+5*C14+8*D14+11*E14)/(B14+C14+D14+E14)</f>
        <v>9.011904761904763</v>
      </c>
    </row>
    <row r="15" spans="1:6" s="5" customFormat="1" ht="18.75" thickBot="1">
      <c r="A15" s="4"/>
      <c r="B15" s="4"/>
      <c r="C15" s="4"/>
      <c r="D15" s="4"/>
      <c r="E15" s="4"/>
      <c r="F15" s="4"/>
    </row>
    <row r="16" spans="1:6" s="5" customFormat="1" ht="18.75" customHeight="1" thickBot="1">
      <c r="A16" s="39" t="s">
        <v>17</v>
      </c>
      <c r="B16" s="41" t="s">
        <v>18</v>
      </c>
      <c r="C16" s="42"/>
      <c r="D16" s="42"/>
      <c r="E16" s="43"/>
      <c r="F16" s="44" t="s">
        <v>15</v>
      </c>
    </row>
    <row r="17" spans="1:6" s="5" customFormat="1" ht="57" thickBot="1">
      <c r="A17" s="40"/>
      <c r="B17" s="38" t="s">
        <v>11</v>
      </c>
      <c r="C17" s="38" t="s">
        <v>12</v>
      </c>
      <c r="D17" s="38" t="s">
        <v>13</v>
      </c>
      <c r="E17" s="38" t="s">
        <v>14</v>
      </c>
      <c r="F17" s="45"/>
    </row>
    <row r="18" spans="1:6" s="5" customFormat="1" ht="18.75">
      <c r="A18" s="30" t="s">
        <v>0</v>
      </c>
      <c r="B18" s="13"/>
      <c r="C18" s="11">
        <v>1</v>
      </c>
      <c r="D18" s="11"/>
      <c r="E18" s="12">
        <v>1</v>
      </c>
      <c r="F18" s="34">
        <f>(2*B18+5*C18+8*D18+11*E18)/(B18+C18+D18+E18)</f>
        <v>8</v>
      </c>
    </row>
    <row r="19" spans="1:6" s="5" customFormat="1" ht="18.75">
      <c r="A19" s="31" t="s">
        <v>1</v>
      </c>
      <c r="B19" s="28"/>
      <c r="C19" s="10">
        <v>1</v>
      </c>
      <c r="D19" s="10"/>
      <c r="E19" s="33">
        <v>1</v>
      </c>
      <c r="F19" s="35">
        <f>(2*B19+5*C19+8*D19+11*E19)/(B19+C19+D19+E19)</f>
        <v>8</v>
      </c>
    </row>
    <row r="20" spans="1:6" s="5" customFormat="1" ht="18.75">
      <c r="A20" s="31" t="s">
        <v>2</v>
      </c>
      <c r="B20" s="28"/>
      <c r="C20" s="10">
        <v>1</v>
      </c>
      <c r="D20" s="10"/>
      <c r="E20" s="33">
        <v>1</v>
      </c>
      <c r="F20" s="35">
        <f>(2*B20+5*C20+8*D20+11*E20)/(B20+C20+D20+E20)</f>
        <v>8</v>
      </c>
    </row>
    <row r="21" spans="1:6" s="5" customFormat="1" ht="19.5" thickBot="1">
      <c r="A21" s="31" t="s">
        <v>3</v>
      </c>
      <c r="B21" s="28">
        <v>1</v>
      </c>
      <c r="C21" s="10"/>
      <c r="D21" s="10">
        <v>1</v>
      </c>
      <c r="E21" s="33">
        <v>4</v>
      </c>
      <c r="F21" s="35">
        <f>(2*B21+5*C21+8*D21+11*E21)/(B21+C21+D21+E21)</f>
        <v>9</v>
      </c>
    </row>
    <row r="22" spans="1:6" s="5" customFormat="1" ht="19.5" thickBot="1">
      <c r="A22" s="32" t="s">
        <v>4</v>
      </c>
      <c r="B22" s="29">
        <v>1</v>
      </c>
      <c r="C22" s="16">
        <v>3</v>
      </c>
      <c r="D22" s="16">
        <v>1</v>
      </c>
      <c r="E22" s="17">
        <v>7</v>
      </c>
      <c r="F22" s="18">
        <f>(2*B22+5*C22+8*D22+11*E22)/(B22+C22+D22+E22)</f>
        <v>8.5</v>
      </c>
    </row>
    <row r="23" ht="20.25" customHeight="1"/>
    <row r="27" ht="12.75">
      <c r="A27" s="55" t="s">
        <v>24</v>
      </c>
    </row>
    <row r="29" spans="1:6" ht="18">
      <c r="A29" s="4" t="s">
        <v>19</v>
      </c>
      <c r="B29" s="4"/>
      <c r="C29" s="4"/>
      <c r="D29" s="4"/>
      <c r="E29" s="4" t="s">
        <v>20</v>
      </c>
      <c r="F29" s="4"/>
    </row>
  </sheetData>
  <sheetProtection selectLockedCells="1" selectUnlockedCells="1"/>
  <mergeCells count="7">
    <mergeCell ref="A16:A17"/>
    <mergeCell ref="B16:E16"/>
    <mergeCell ref="F16:F17"/>
    <mergeCell ref="A6:F6"/>
    <mergeCell ref="A8:A9"/>
    <mergeCell ref="B8:E8"/>
    <mergeCell ref="F8:F9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0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26.7109375" style="6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spans="1:6" ht="12.75" customHeight="1">
      <c r="A1" s="7"/>
      <c r="B1" s="8"/>
      <c r="C1" s="8"/>
      <c r="D1" s="2"/>
      <c r="E1" s="2"/>
      <c r="F1" s="2"/>
    </row>
    <row r="2" spans="1:6" ht="12.75" customHeight="1">
      <c r="A2" s="7"/>
      <c r="B2" s="8"/>
      <c r="C2" s="8"/>
      <c r="D2" s="2"/>
      <c r="E2" s="2"/>
      <c r="F2" s="2"/>
    </row>
    <row r="3" spans="1:6" ht="12.75" customHeight="1">
      <c r="A3" s="7"/>
      <c r="B3" s="8"/>
      <c r="C3" s="8"/>
      <c r="D3" s="2"/>
      <c r="E3" s="2"/>
      <c r="F3" s="2"/>
    </row>
    <row r="4" spans="1:6" ht="98.25" customHeight="1" thickBot="1">
      <c r="A4" s="54" t="s">
        <v>23</v>
      </c>
      <c r="B4" s="54"/>
      <c r="C4" s="54"/>
      <c r="D4" s="2"/>
      <c r="E4" s="2"/>
      <c r="F4" s="2"/>
    </row>
    <row r="5" spans="1:6" ht="82.5" customHeight="1" thickBot="1">
      <c r="A5" s="14" t="s">
        <v>17</v>
      </c>
      <c r="B5" s="15" t="s">
        <v>16</v>
      </c>
      <c r="C5" s="15" t="s">
        <v>5</v>
      </c>
      <c r="E5" s="9"/>
      <c r="F5" s="9"/>
    </row>
    <row r="6" spans="1:6" ht="21" customHeight="1">
      <c r="A6" s="22" t="s">
        <v>0</v>
      </c>
      <c r="B6" s="24">
        <f>Аркуш1!F18</f>
        <v>8</v>
      </c>
      <c r="C6" s="26">
        <f>Аркуш1!F10</f>
        <v>9.142857142857142</v>
      </c>
      <c r="E6" s="9"/>
      <c r="F6" s="9"/>
    </row>
    <row r="7" spans="1:6" ht="20.25" customHeight="1">
      <c r="A7" s="23" t="s">
        <v>1</v>
      </c>
      <c r="B7" s="25">
        <f>Аркуш1!F19</f>
        <v>8</v>
      </c>
      <c r="C7" s="27">
        <f>Аркуш1!F11</f>
        <v>9.285714285714286</v>
      </c>
      <c r="E7" s="9"/>
      <c r="F7" s="9"/>
    </row>
    <row r="8" spans="1:6" ht="20.25" customHeight="1">
      <c r="A8" s="23" t="s">
        <v>2</v>
      </c>
      <c r="B8" s="25">
        <f>Аркуш1!F20</f>
        <v>8</v>
      </c>
      <c r="C8" s="27">
        <f>Аркуш1!F12</f>
        <v>8.904761904761905</v>
      </c>
      <c r="E8" s="9"/>
      <c r="F8" s="9"/>
    </row>
    <row r="9" spans="1:6" ht="21" customHeight="1" thickBot="1">
      <c r="A9" s="23" t="s">
        <v>3</v>
      </c>
      <c r="B9" s="25">
        <f>Аркуш1!F21</f>
        <v>9</v>
      </c>
      <c r="C9" s="27">
        <f>Аркуш1!F13</f>
        <v>8.714285714285714</v>
      </c>
      <c r="E9" s="9"/>
      <c r="F9" s="9"/>
    </row>
    <row r="10" spans="1:3" ht="20.25" customHeight="1" thickBot="1">
      <c r="A10" s="19" t="s">
        <v>4</v>
      </c>
      <c r="B10" s="21">
        <f>Аркуш1!F22</f>
        <v>8.5</v>
      </c>
      <c r="C10" s="20">
        <f>Аркуш1!F14</f>
        <v>9.011904761904763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scale="81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I40" sqref="I4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2017-06-06T10:17:45Z</cp:lastPrinted>
  <dcterms:created xsi:type="dcterms:W3CDTF">2017-06-05T08:24:45Z</dcterms:created>
  <dcterms:modified xsi:type="dcterms:W3CDTF">2018-05-31T14:06:12Z</dcterms:modified>
  <cp:category/>
  <cp:version/>
  <cp:contentType/>
  <cp:contentStatus/>
</cp:coreProperties>
</file>