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'Аркуш1'!$A$1:$Q$43</definedName>
    <definedName name="_xlnm.Print_Area" localSheetId="1">'Аркуш2'!$A$1:$N$41</definedName>
  </definedNames>
  <calcPr fullCalcOnLoad="1"/>
</workbook>
</file>

<file path=xl/sharedStrings.xml><?xml version="1.0" encoding="utf-8"?>
<sst xmlns="http://schemas.openxmlformats.org/spreadsheetml/2006/main" count="52" uniqueCount="27">
  <si>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</si>
  <si>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</si>
  <si>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</si>
  <si>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</si>
  <si>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</si>
  <si>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</si>
  <si>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</si>
  <si>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</si>
  <si>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</si>
  <si>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Фізика</t>
  </si>
  <si>
    <t>Всього</t>
  </si>
  <si>
    <t>Предмет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</si>
  <si>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</si>
  <si>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</si>
  <si>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</si>
  <si>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</si>
  <si>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</si>
  <si>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Кваліфікаційна категорія вчителів</t>
  </si>
  <si>
    <t>спеціаліст</t>
  </si>
  <si>
    <t>спеціаліст ІІ категорії</t>
  </si>
  <si>
    <t>спеціаліст І категорії</t>
  </si>
  <si>
    <t xml:space="preserve">спеціаліст вищої категорії </t>
  </si>
  <si>
    <t xml:space="preserve"> Рівень кваліфікаційної категорії вчителів</t>
  </si>
  <si>
    <t>Рівень кваліфікаційної категорії</t>
  </si>
  <si>
    <t>Середній бал</t>
  </si>
  <si>
    <t>Квадрант-аналіз результатов успішності учнів 8-А  класу  І семестрі 2015-2016 навчального року з предметів інваріантної складової робочих навчальних планів</t>
  </si>
  <si>
    <t xml:space="preserve">Квадрант-аналіз за підсумками І семестру  2015-2016 н.р. у 8-А класі з  предметів інваріантної складової робочих навчальних планів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</si>
</sst>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Квадрант-аналіз за підсумками І семестру у 8-х  класах  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75"/>
          <c:w val="0.946"/>
          <c:h val="0.7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Аркуш2!$C$6:$C$16</c:f>
              <c:numCache>
                <c:ptCount val="11"/>
                <c:pt idx="0">
                  <c:v>11</c:v>
                </c:pt>
                <c:pt idx="1">
                  <c:v>2</c:v>
                </c:pt>
                <c:pt idx="2">
                  <c:v>2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11</c:v>
                </c:pt>
                <c:pt idx="10">
                  <c:v>7.454545454545454</c:v>
                </c:pt>
              </c:numCache>
            </c:numRef>
          </c:xVal>
          <c:yVal>
            <c:numRef>
              <c:f>Аркуш2!$D$6:$D$16</c:f>
              <c:numCache>
                <c:ptCount val="11"/>
                <c:pt idx="0">
                  <c:v>6.555555555555555</c:v>
                </c:pt>
                <c:pt idx="1">
                  <c:v>6.333333333333333</c:v>
                </c:pt>
                <c:pt idx="2">
                  <c:v>8</c:v>
                </c:pt>
                <c:pt idx="3">
                  <c:v>6.222222222222222</c:v>
                </c:pt>
                <c:pt idx="4">
                  <c:v>8.333333333333334</c:v>
                </c:pt>
                <c:pt idx="5">
                  <c:v>7.555555555555555</c:v>
                </c:pt>
                <c:pt idx="6">
                  <c:v>8</c:v>
                </c:pt>
                <c:pt idx="7">
                  <c:v>7</c:v>
                </c:pt>
                <c:pt idx="8">
                  <c:v>0</c:v>
                </c:pt>
                <c:pt idx="9">
                  <c:v>7.444444444444445</c:v>
                </c:pt>
                <c:pt idx="10">
                  <c:v>7.271604938271605</c:v>
                </c:pt>
              </c:numCache>
            </c:numRef>
          </c:yVal>
          <c:smooth val="0"/>
        </c:ser>
        <c:axId val="61163665"/>
        <c:axId val="13602074"/>
      </c:scatterChart>
      <c:valAx>
        <c:axId val="61163665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13602074"/>
        <c:crossesAt val="8"/>
        <c:crossBetween val="midCat"/>
        <c:dispUnits/>
      </c:valAx>
      <c:valAx>
        <c:axId val="13602074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61163665"/>
        <c:crossesAt val="7.5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34"/>
  <sheetViews>
    <sheetView view="pageBreakPreview" zoomScaleSheetLayoutView="100" zoomScalePageLayoutView="0" workbookViewId="0" topLeftCell="A10">
      <selection activeCell="B6" sqref="B6:G6"/>
    </sheetView>
  </sheetViews>
  <sheetFormatPr defaultColWidth="9.140625" defaultRowHeight="12.75"/>
  <cols>
    <col min="1" max="1" width="20.421875" style="0" customWidth="1"/>
    <col min="2" max="2" width="26.7109375" style="1" customWidth="1"/>
    <col min="3" max="3" width="16.8515625" style="1" customWidth="1"/>
    <col min="4" max="4" width="14.8515625" style="1" customWidth="1"/>
    <col min="5" max="5" width="16.00390625" style="1" customWidth="1"/>
    <col min="6" max="6" width="13.8515625" style="1" customWidth="1"/>
    <col min="7" max="7" width="20.421875" style="1" customWidth="1"/>
    <col min="8" max="9" width="9.140625" style="1" customWidth="1"/>
    <col min="10" max="10" width="12.421875" style="1" customWidth="1"/>
    <col min="11" max="11" width="0.2890625" style="1" customWidth="1"/>
    <col min="12" max="12" width="16.140625" style="1" hidden="1" customWidth="1"/>
    <col min="13" max="17" width="9.140625" style="1" hidden="1" customWidth="1"/>
    <col min="18" max="16384" width="9.140625" style="1" customWidth="1"/>
  </cols>
  <sheetData>
    <row r="1" spans="2:7" s="1" customFormat="1" ht="12.75" customHeight="1">
      <c r="B1" s="2"/>
      <c r="C1" s="3"/>
      <c r="D1" s="3"/>
      <c r="E1" s="3"/>
      <c r="F1" s="3"/>
      <c r="G1" s="3"/>
    </row>
    <row r="2" spans="2:7" s="1" customFormat="1" ht="12.75" customHeight="1">
      <c r="B2" s="2"/>
      <c r="C2" s="3"/>
      <c r="D2" s="3"/>
      <c r="E2" s="3"/>
      <c r="F2" s="3"/>
      <c r="G2" s="3"/>
    </row>
    <row r="3" spans="2:7" s="1" customFormat="1" ht="12.75" customHeight="1">
      <c r="B3" s="2"/>
      <c r="C3" s="3"/>
      <c r="D3" s="3"/>
      <c r="E3" s="3"/>
      <c r="F3" s="3"/>
      <c r="G3" s="3"/>
    </row>
    <row r="4" spans="2:7" s="1" customFormat="1" ht="12.75" customHeight="1">
      <c r="B4" s="2"/>
      <c r="C4" s="3"/>
      <c r="D4" s="3"/>
      <c r="E4" s="3"/>
      <c r="F4" s="3"/>
      <c r="G4" s="3"/>
    </row>
    <row r="5" spans="2:7" s="1" customFormat="1" ht="12.75" customHeight="1">
      <c r="B5" s="2"/>
      <c r="C5" s="3"/>
      <c r="D5" s="3"/>
      <c r="E5" s="3"/>
      <c r="F5" s="3"/>
      <c r="G5" s="3"/>
    </row>
    <row r="6" spans="2:7" s="1" customFormat="1" ht="78.75" customHeight="1">
      <c r="B6" s="17" t="s">
        <v>25</v>
      </c>
      <c r="C6" s="17"/>
      <c r="D6" s="17"/>
      <c r="E6" s="17"/>
      <c r="F6" s="17"/>
      <c r="G6" s="17"/>
    </row>
    <row r="7" spans="2:7" ht="18">
      <c r="B7" s="4"/>
      <c r="C7" s="4"/>
      <c r="D7" s="4"/>
      <c r="E7" s="4"/>
      <c r="F7" s="4"/>
      <c r="G7" s="4"/>
    </row>
    <row r="8" spans="2:7" s="1" customFormat="1" ht="18.75" customHeight="1">
      <c r="B8" s="18" t="s">
        <v>11</v>
      </c>
      <c r="C8" s="18" t="s">
        <v>12</v>
      </c>
      <c r="D8" s="18"/>
      <c r="E8" s="18"/>
      <c r="F8" s="18"/>
      <c r="G8" s="18" t="s">
        <v>24</v>
      </c>
    </row>
    <row r="9" spans="2:7" s="1" customFormat="1" ht="18.75">
      <c r="B9" s="18"/>
      <c r="C9" s="5" t="s">
        <v>13</v>
      </c>
      <c r="D9" s="5" t="s">
        <v>14</v>
      </c>
      <c r="E9" s="5" t="s">
        <v>15</v>
      </c>
      <c r="F9" s="5" t="s">
        <v>16</v>
      </c>
      <c r="G9" s="18"/>
    </row>
    <row r="10" spans="2:7" s="1" customFormat="1" ht="18.75">
      <c r="B10" s="6" t="s">
        <v>0</v>
      </c>
      <c r="C10">
        <v>0</v>
      </c>
      <c r="D10">
        <v>16</v>
      </c>
      <c r="E10">
        <v>8</v>
      </c>
      <c r="F10">
        <v>3</v>
      </c>
      <c r="G10" s="7">
        <f aca="true" t="shared" si="0" ref="G10:G20">(2*C10+5*D10+8*E10+11*F10)/(C10+D10+E10+F10)</f>
        <v>6.555555555555555</v>
      </c>
    </row>
    <row r="11" spans="2:7" s="1" customFormat="1" ht="18.75">
      <c r="B11" s="6" t="s">
        <v>1</v>
      </c>
      <c r="C11">
        <v>0</v>
      </c>
      <c r="D11">
        <v>18</v>
      </c>
      <c r="E11">
        <v>6</v>
      </c>
      <c r="F11">
        <v>3</v>
      </c>
      <c r="G11" s="7">
        <f t="shared" si="0"/>
        <v>6.333333333333333</v>
      </c>
    </row>
    <row r="12" spans="2:7" s="1" customFormat="1" ht="18.75">
      <c r="B12" s="6" t="s">
        <v>2</v>
      </c>
      <c r="C12">
        <v>0</v>
      </c>
      <c r="D12">
        <v>7</v>
      </c>
      <c r="E12">
        <v>13</v>
      </c>
      <c r="F12">
        <v>7</v>
      </c>
      <c r="G12" s="7">
        <f t="shared" si="0"/>
        <v>8</v>
      </c>
    </row>
    <row r="13" spans="2:7" s="1" customFormat="1" ht="18.75">
      <c r="B13" s="6" t="s">
        <v>3</v>
      </c>
      <c r="C13">
        <v>0</v>
      </c>
      <c r="D13">
        <v>18</v>
      </c>
      <c r="E13">
        <v>7</v>
      </c>
      <c r="F13">
        <v>2</v>
      </c>
      <c r="G13" s="7">
        <f t="shared" si="0"/>
        <v>6.222222222222222</v>
      </c>
    </row>
    <row r="14" spans="2:7" s="1" customFormat="1" ht="18.75">
      <c r="B14" s="6" t="s">
        <v>4</v>
      </c>
      <c r="C14">
        <v>0</v>
      </c>
      <c r="D14">
        <v>3</v>
      </c>
      <c r="E14">
        <v>18</v>
      </c>
      <c r="F14">
        <v>6</v>
      </c>
      <c r="G14" s="7">
        <f t="shared" si="0"/>
        <v>8.333333333333334</v>
      </c>
    </row>
    <row r="15" spans="2:7" s="1" customFormat="1" ht="18.75">
      <c r="B15" s="6" t="s">
        <v>5</v>
      </c>
      <c r="C15">
        <v>1</v>
      </c>
      <c r="D15">
        <v>8</v>
      </c>
      <c r="E15">
        <v>12</v>
      </c>
      <c r="F15">
        <v>6</v>
      </c>
      <c r="G15" s="7">
        <f t="shared" si="0"/>
        <v>7.555555555555555</v>
      </c>
    </row>
    <row r="16" spans="2:7" s="1" customFormat="1" ht="18.75">
      <c r="B16" s="6" t="s">
        <v>6</v>
      </c>
      <c r="C16">
        <v>0</v>
      </c>
      <c r="D16">
        <v>2</v>
      </c>
      <c r="E16">
        <v>23</v>
      </c>
      <c r="F16">
        <v>2</v>
      </c>
      <c r="G16" s="7">
        <f t="shared" si="0"/>
        <v>8</v>
      </c>
    </row>
    <row r="17" spans="2:7" s="1" customFormat="1" ht="18.75">
      <c r="B17" s="6" t="s">
        <v>7</v>
      </c>
      <c r="C17">
        <v>0</v>
      </c>
      <c r="D17">
        <v>12</v>
      </c>
      <c r="E17">
        <v>12</v>
      </c>
      <c r="F17">
        <v>3</v>
      </c>
      <c r="G17" s="7">
        <f t="shared" si="0"/>
        <v>7</v>
      </c>
    </row>
    <row r="18" spans="2:7" s="1" customFormat="1" ht="18.75">
      <c r="B18" s="6" t="s">
        <v>8</v>
      </c>
      <c r="C18">
        <v>0</v>
      </c>
      <c r="D18">
        <v>0</v>
      </c>
      <c r="E18">
        <v>0</v>
      </c>
      <c r="F18">
        <v>0</v>
      </c>
      <c r="G18" s="7" t="e">
        <f t="shared" si="0"/>
        <v>#DIV/0!</v>
      </c>
    </row>
    <row r="19" spans="2:7" s="1" customFormat="1" ht="18.75">
      <c r="B19" s="6" t="s">
        <v>9</v>
      </c>
      <c r="C19">
        <v>2</v>
      </c>
      <c r="D19">
        <v>5</v>
      </c>
      <c r="E19">
        <v>16</v>
      </c>
      <c r="F19">
        <v>4</v>
      </c>
      <c r="G19" s="7">
        <f t="shared" si="0"/>
        <v>7.444444444444445</v>
      </c>
    </row>
    <row r="20" spans="2:7" s="1" customFormat="1" ht="18.75">
      <c r="B20" s="6" t="s">
        <v>10</v>
      </c>
      <c r="C20">
        <v>3</v>
      </c>
      <c r="D20">
        <v>89</v>
      </c>
      <c r="E20">
        <v>115</v>
      </c>
      <c r="F20">
        <v>36</v>
      </c>
      <c r="G20" s="7">
        <f t="shared" si="0"/>
        <v>7.271604938271605</v>
      </c>
    </row>
    <row r="21" spans="2:7" s="8" customFormat="1" ht="18">
      <c r="B21" s="4"/>
      <c r="C21" s="4"/>
      <c r="D21" s="4"/>
      <c r="E21" s="4"/>
      <c r="F21" s="4"/>
      <c r="G21" s="4"/>
    </row>
    <row r="22" spans="2:7" s="8" customFormat="1" ht="18.75" customHeight="1">
      <c r="B22" s="18" t="s">
        <v>11</v>
      </c>
      <c r="C22" s="18" t="s">
        <v>17</v>
      </c>
      <c r="D22" s="18"/>
      <c r="E22" s="18"/>
      <c r="F22" s="18"/>
      <c r="G22" s="19" t="s">
        <v>23</v>
      </c>
    </row>
    <row r="23" spans="2:7" s="8" customFormat="1" ht="56.25">
      <c r="B23" s="18"/>
      <c r="C23" s="5" t="s">
        <v>18</v>
      </c>
      <c r="D23" s="5" t="s">
        <v>19</v>
      </c>
      <c r="E23" s="5" t="s">
        <v>20</v>
      </c>
      <c r="F23" s="5" t="s">
        <v>21</v>
      </c>
      <c r="G23" s="19"/>
    </row>
    <row r="24" spans="2:7" s="8" customFormat="1" ht="18.75">
      <c r="B24" s="6" t="s">
        <v>0</v>
      </c>
      <c r="C24"/>
      <c r="D24"/>
      <c r="E24"/>
      <c r="F24">
        <v>1</v>
      </c>
      <c r="G24" s="7">
        <f aca="true" t="shared" si="1" ref="G24:G34">(2*C24+5*D24+8*E24+11*F24)/(C24+D24+E24+F24)</f>
        <v>11</v>
      </c>
    </row>
    <row r="25" spans="2:7" s="8" customFormat="1" ht="18.75">
      <c r="B25" s="6" t="s">
        <v>1</v>
      </c>
      <c r="C25">
        <v>1</v>
      </c>
      <c r="D25"/>
      <c r="E25"/>
      <c r="F25"/>
      <c r="G25" s="7">
        <f t="shared" si="1"/>
        <v>2</v>
      </c>
    </row>
    <row r="26" spans="2:7" s="8" customFormat="1" ht="18.75">
      <c r="B26" s="6" t="s">
        <v>2</v>
      </c>
      <c r="C26">
        <v>1</v>
      </c>
      <c r="D26"/>
      <c r="E26"/>
      <c r="F26"/>
      <c r="G26" s="7">
        <f t="shared" si="1"/>
        <v>2</v>
      </c>
    </row>
    <row r="27" spans="2:7" s="8" customFormat="1" ht="18.75">
      <c r="B27" s="6" t="s">
        <v>3</v>
      </c>
      <c r="C27"/>
      <c r="D27"/>
      <c r="E27"/>
      <c r="F27">
        <v>1</v>
      </c>
      <c r="G27" s="7">
        <f t="shared" si="1"/>
        <v>11</v>
      </c>
    </row>
    <row r="28" spans="2:7" s="8" customFormat="1" ht="18.75">
      <c r="B28" s="6" t="s">
        <v>4</v>
      </c>
      <c r="C28"/>
      <c r="D28"/>
      <c r="E28"/>
      <c r="F28">
        <v>1</v>
      </c>
      <c r="G28" s="7">
        <f t="shared" si="1"/>
        <v>11</v>
      </c>
    </row>
    <row r="29" spans="2:7" s="8" customFormat="1" ht="18.75">
      <c r="B29" s="6" t="s">
        <v>5</v>
      </c>
      <c r="C29"/>
      <c r="D29"/>
      <c r="E29">
        <v>1</v>
      </c>
      <c r="F29"/>
      <c r="G29" s="7">
        <f t="shared" si="1"/>
        <v>8</v>
      </c>
    </row>
    <row r="30" spans="2:7" s="8" customFormat="1" ht="18.75">
      <c r="B30" s="6" t="s">
        <v>6</v>
      </c>
      <c r="C30">
        <v>1</v>
      </c>
      <c r="D30"/>
      <c r="E30"/>
      <c r="F30">
        <v>2</v>
      </c>
      <c r="G30" s="7">
        <f t="shared" si="1"/>
        <v>8</v>
      </c>
    </row>
    <row r="31" spans="2:7" s="8" customFormat="1" ht="18.75">
      <c r="B31" s="6" t="s">
        <v>7</v>
      </c>
      <c r="C31">
        <v>1</v>
      </c>
      <c r="D31"/>
      <c r="E31"/>
      <c r="F31"/>
      <c r="G31" s="7">
        <f t="shared" si="1"/>
        <v>2</v>
      </c>
    </row>
    <row r="32" spans="2:7" s="8" customFormat="1" ht="18.75">
      <c r="B32" s="6" t="s">
        <v>8</v>
      </c>
      <c r="C32"/>
      <c r="D32"/>
      <c r="E32"/>
      <c r="F32"/>
      <c r="G32" s="7" t="e">
        <f t="shared" si="1"/>
        <v>#DIV/0!</v>
      </c>
    </row>
    <row r="33" spans="2:7" s="8" customFormat="1" ht="18.75">
      <c r="B33" s="6" t="s">
        <v>9</v>
      </c>
      <c r="C33"/>
      <c r="D33"/>
      <c r="E33"/>
      <c r="F33">
        <v>1</v>
      </c>
      <c r="G33" s="7">
        <f t="shared" si="1"/>
        <v>11</v>
      </c>
    </row>
    <row r="34" spans="2:7" s="8" customFormat="1" ht="18.75">
      <c r="B34" s="6" t="s">
        <v>10</v>
      </c>
      <c r="C34">
        <v>4</v>
      </c>
      <c r="D34"/>
      <c r="E34">
        <v>1</v>
      </c>
      <c r="F34">
        <v>6</v>
      </c>
      <c r="G34" s="7">
        <f t="shared" si="1"/>
        <v>7.454545454545454</v>
      </c>
    </row>
    <row r="35" ht="20.25" customHeight="1"/>
  </sheetData>
  <sheetProtection selectLockedCells="1" selectUnlockedCells="1"/>
  <mergeCells count="7">
    <mergeCell ref="B6:G6"/>
    <mergeCell ref="B8:B9"/>
    <mergeCell ref="C8:F8"/>
    <mergeCell ref="G8:G9"/>
    <mergeCell ref="B22:B23"/>
    <mergeCell ref="C22:F22"/>
    <mergeCell ref="G22:G23"/>
  </mergeCells>
  <printOptions/>
  <pageMargins left="0.75" right="0.75" top="1" bottom="1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G16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140625" defaultRowHeight="12.75"/>
  <cols>
    <col min="1" max="1" width="26.7109375" style="0" customWidth="1"/>
    <col min="2" max="2" width="26.7109375" style="9" customWidth="1"/>
    <col min="3" max="3" width="26.7109375" style="0" customWidth="1"/>
    <col min="4" max="4" width="28.00390625" style="0" customWidth="1"/>
    <col min="5" max="5" width="0.13671875" style="0" customWidth="1"/>
    <col min="6" max="6" width="29.140625" style="0" hidden="1" customWidth="1"/>
    <col min="7" max="7" width="30.7109375" style="0" hidden="1" customWidth="1"/>
    <col min="8" max="14" width="9.140625" style="0" hidden="1" customWidth="1"/>
  </cols>
  <sheetData>
    <row r="1" spans="2:7" ht="12.75" customHeight="1">
      <c r="B1" s="10"/>
      <c r="C1" s="11"/>
      <c r="D1" s="11"/>
      <c r="E1" s="2"/>
      <c r="F1" s="2"/>
      <c r="G1" s="2"/>
    </row>
    <row r="2" spans="2:7" ht="12.75" customHeight="1">
      <c r="B2" s="10"/>
      <c r="C2" s="11"/>
      <c r="D2" s="11"/>
      <c r="E2" s="2"/>
      <c r="F2" s="2"/>
      <c r="G2" s="2"/>
    </row>
    <row r="3" spans="2:7" ht="12.75" customHeight="1">
      <c r="B3" s="10"/>
      <c r="C3" s="11"/>
      <c r="D3" s="11"/>
      <c r="E3" s="2"/>
      <c r="F3" s="2"/>
      <c r="G3" s="2"/>
    </row>
    <row r="4" spans="2:7" ht="98.25" customHeight="1">
      <c r="B4" s="20" t="s">
        <v>26</v>
      </c>
      <c r="C4" s="20"/>
      <c r="D4" s="20"/>
      <c r="E4" s="2"/>
      <c r="F4" s="2"/>
      <c r="G4" s="2"/>
    </row>
    <row r="5" spans="2:7" ht="82.5" customHeight="1">
      <c r="B5" s="12" t="s">
        <v>11</v>
      </c>
      <c r="C5" s="13" t="s">
        <v>22</v>
      </c>
      <c r="D5" s="13" t="s">
        <v>12</v>
      </c>
      <c r="F5" s="14"/>
      <c r="G5" s="14"/>
    </row>
    <row r="6" spans="2:7" ht="21" customHeight="1">
      <c r="B6" s="15" t="s">
        <v>0</v>
      </c>
      <c r="C6" s="16">
        <f>Аркуш1!G24</f>
        <v>11</v>
      </c>
      <c r="D6" s="16">
        <f>Аркуш1!G10</f>
        <v>6.555555555555555</v>
      </c>
      <c r="F6" s="14"/>
      <c r="G6" s="14"/>
    </row>
    <row r="7" spans="2:7" ht="22.5" customHeight="1">
      <c r="B7" s="15" t="s">
        <v>1</v>
      </c>
      <c r="C7" s="16">
        <f>Аркуш1!G25</f>
        <v>2</v>
      </c>
      <c r="D7" s="16">
        <f>Аркуш1!G11</f>
        <v>6.333333333333333</v>
      </c>
      <c r="F7" s="14"/>
      <c r="G7" s="14"/>
    </row>
    <row r="8" spans="2:7" ht="21" customHeight="1">
      <c r="B8" s="15" t="s">
        <v>2</v>
      </c>
      <c r="C8" s="16">
        <f>Аркуш1!G26</f>
        <v>2</v>
      </c>
      <c r="D8" s="16">
        <f>Аркуш1!G12</f>
        <v>8</v>
      </c>
      <c r="F8" s="14"/>
      <c r="G8" s="14"/>
    </row>
    <row r="9" spans="2:7" ht="20.25" customHeight="1">
      <c r="B9" s="15" t="s">
        <v>3</v>
      </c>
      <c r="C9" s="16">
        <f>Аркуш1!G27</f>
        <v>11</v>
      </c>
      <c r="D9" s="16">
        <f>Аркуш1!G13</f>
        <v>6.222222222222222</v>
      </c>
      <c r="F9" s="14"/>
      <c r="G9" s="14"/>
    </row>
    <row r="10" spans="2:7" ht="20.25" customHeight="1">
      <c r="B10" s="15" t="s">
        <v>4</v>
      </c>
      <c r="C10" s="16">
        <f>Аркуш1!G28</f>
        <v>11</v>
      </c>
      <c r="D10" s="16">
        <f>Аркуш1!G14</f>
        <v>8.333333333333334</v>
      </c>
      <c r="F10" s="14"/>
      <c r="G10" s="14"/>
    </row>
    <row r="11" spans="2:7" ht="19.5" customHeight="1">
      <c r="B11" s="15" t="s">
        <v>5</v>
      </c>
      <c r="C11" s="16">
        <f>Аркуш1!G29</f>
        <v>8</v>
      </c>
      <c r="D11" s="16">
        <f>Аркуш1!G15</f>
        <v>7.555555555555555</v>
      </c>
      <c r="F11" s="14"/>
      <c r="G11" s="14"/>
    </row>
    <row r="12" spans="2:7" ht="21" customHeight="1">
      <c r="B12" s="15" t="s">
        <v>6</v>
      </c>
      <c r="C12" s="16">
        <f>Аркуш1!G30</f>
        <v>8</v>
      </c>
      <c r="D12" s="16">
        <f>Аркуш1!G16</f>
        <v>8</v>
      </c>
      <c r="F12" s="14"/>
      <c r="G12" s="14"/>
    </row>
    <row r="13" spans="2:7" ht="21" customHeight="1">
      <c r="B13" s="15" t="s">
        <v>7</v>
      </c>
      <c r="C13" s="16">
        <f>Аркуш1!G31</f>
        <v>2</v>
      </c>
      <c r="D13" s="16">
        <f>Аркуш1!G17</f>
        <v>7</v>
      </c>
      <c r="F13" s="14"/>
      <c r="G13" s="14"/>
    </row>
    <row r="14" spans="2:7" ht="21" customHeight="1">
      <c r="B14" s="15" t="s">
        <v>8</v>
      </c>
      <c r="C14" s="16" t="e">
        <f>Аркуш1!G32</f>
        <v>#DIV/0!</v>
      </c>
      <c r="D14" s="16" t="e">
        <f>Аркуш1!G18</f>
        <v>#DIV/0!</v>
      </c>
      <c r="F14" s="14"/>
      <c r="G14" s="14"/>
    </row>
    <row r="15" spans="2:7" ht="20.25" customHeight="1">
      <c r="B15" s="15" t="s">
        <v>9</v>
      </c>
      <c r="C15" s="16">
        <f>Аркуш1!G33</f>
        <v>11</v>
      </c>
      <c r="D15" s="16">
        <f>Аркуш1!G19</f>
        <v>7.444444444444445</v>
      </c>
      <c r="F15" s="14"/>
      <c r="G15" s="14"/>
    </row>
    <row r="16" spans="2:4" ht="20.25" customHeight="1">
      <c r="B16" s="15" t="s">
        <v>10</v>
      </c>
      <c r="C16" s="16">
        <f>Аркуш1!G34</f>
        <v>7.454545454545454</v>
      </c>
      <c r="D16" s="16">
        <f>Аркуш1!G20</f>
        <v>7.271604938271605</v>
      </c>
    </row>
    <row r="26" ht="12" customHeight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</sheetData>
  <sheetProtection selectLockedCells="1" selectUnlockedCells="1"/>
  <mergeCells count="1">
    <mergeCell ref="B4:D4"/>
  </mergeCells>
  <printOptions/>
  <pageMargins left="0.75" right="0.75" top="1" bottom="1" header="0.5118055555555555" footer="0.5118055555555555"/>
  <pageSetup horizontalDpi="300" verticalDpi="300" orientation="landscape" paperSize="9" scale="81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Usr</cp:lastModifiedBy>
  <dcterms:created xsi:type="dcterms:W3CDTF">2016-01-06T14:20:45Z</dcterms:created>
  <dcterms:modified xsi:type="dcterms:W3CDTF">2016-02-03T14:50:13Z</dcterms:modified>
  <cp:category/>
  <cp:version/>
  <cp:contentType/>
  <cp:contentStatus/>
</cp:coreProperties>
</file>